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S17" i="1"/>
  <c r="S2"/>
  <c r="S23"/>
  <c r="S22"/>
  <c r="S21"/>
  <c r="S20"/>
  <c r="S19"/>
  <c r="S18"/>
  <c r="S16"/>
  <c r="S15"/>
  <c r="S14"/>
  <c r="S13"/>
  <c r="S7"/>
  <c r="S6"/>
  <c r="S5"/>
  <c r="O21"/>
  <c r="O22"/>
  <c r="O23"/>
  <c r="O24"/>
  <c r="O25"/>
  <c r="O26"/>
  <c r="O27"/>
  <c r="O28"/>
  <c r="O29"/>
  <c r="O30"/>
  <c r="O31"/>
  <c r="O32"/>
  <c r="O14"/>
  <c r="O15"/>
  <c r="O16"/>
  <c r="O17"/>
  <c r="O18"/>
  <c r="O19"/>
  <c r="O20"/>
  <c r="O5"/>
  <c r="O6"/>
  <c r="O7"/>
  <c r="O8"/>
  <c r="O9"/>
  <c r="O10"/>
  <c r="O11"/>
  <c r="O12"/>
  <c r="O13"/>
  <c r="O4"/>
  <c r="O33" l="1"/>
  <c r="R2" s="1"/>
</calcChain>
</file>

<file path=xl/sharedStrings.xml><?xml version="1.0" encoding="utf-8"?>
<sst xmlns="http://schemas.openxmlformats.org/spreadsheetml/2006/main" count="47" uniqueCount="43">
  <si>
    <t>Расходы</t>
  </si>
  <si>
    <t>Расход за день</t>
  </si>
  <si>
    <t>Кошелек</t>
  </si>
  <si>
    <t>Доходы:</t>
  </si>
  <si>
    <t>Наши сбережения</t>
  </si>
  <si>
    <t>Дата:</t>
  </si>
  <si>
    <t>Тр</t>
  </si>
  <si>
    <t>Пр</t>
  </si>
  <si>
    <t>Бенз</t>
  </si>
  <si>
    <t>Кв</t>
  </si>
  <si>
    <t>Инт</t>
  </si>
  <si>
    <t>Св</t>
  </si>
  <si>
    <t>Хоз</t>
  </si>
  <si>
    <t>Од</t>
  </si>
  <si>
    <t>Разв</t>
  </si>
  <si>
    <t>Др</t>
  </si>
  <si>
    <t>Лек</t>
  </si>
  <si>
    <t>Маш</t>
  </si>
  <si>
    <t>На руках:</t>
  </si>
  <si>
    <t>Сумма:</t>
  </si>
  <si>
    <t>Ф Е В Р А Л Ь</t>
  </si>
  <si>
    <t>На ФЕВРАЛЬ:</t>
  </si>
  <si>
    <t>Фиксированые платежи</t>
  </si>
  <si>
    <t>Потратили</t>
  </si>
  <si>
    <t>Квартплата</t>
  </si>
  <si>
    <t>Интернет</t>
  </si>
  <si>
    <t>Связь</t>
  </si>
  <si>
    <t>Бензин</t>
  </si>
  <si>
    <t>Транспорт</t>
  </si>
  <si>
    <t>Продукты</t>
  </si>
  <si>
    <t>Хоз. товары</t>
  </si>
  <si>
    <t>Одежда</t>
  </si>
  <si>
    <t>Развлечения</t>
  </si>
  <si>
    <t>Другое</t>
  </si>
  <si>
    <t>Лекарства</t>
  </si>
  <si>
    <t>Машина</t>
  </si>
  <si>
    <t>Расходы за месяц</t>
  </si>
  <si>
    <t>Меняющиеся (планируем):</t>
  </si>
  <si>
    <t>Потратили по факту:</t>
  </si>
  <si>
    <t>ВК</t>
  </si>
  <si>
    <t>Ваша колонка</t>
  </si>
  <si>
    <t>Всего:</t>
  </si>
  <si>
    <t>КОПИЛКА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</si>
</sst>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i/>
      <sz val="22"/>
      <color theme="1"/>
      <name val="Arial"/>
      <family val="2"/>
      <charset val="204"/>
    </font>
    <font>
      <sz val="13.2"/>
      <color rgb="FFFF00FF"/>
      <name val="Arial"/>
      <family val="2"/>
      <charset val="204"/>
    </font>
    <font>
      <sz val="10"/>
      <color theme="1"/>
      <name val="Arial"/>
      <family val="2"/>
      <charset val="204"/>
    </font>
    <font>
      <i/>
      <sz val="13.2"/>
      <color theme="1"/>
      <name val="Arial"/>
      <family val="2"/>
      <charset val="204"/>
    </font>
    <font>
      <b/>
      <i/>
      <sz val="22"/>
      <color rgb="FFFFFFFF"/>
      <name val="Arial"/>
      <family val="2"/>
      <charset val="204"/>
    </font>
    <font>
      <sz val="13.2"/>
      <color theme="1"/>
      <name val="Arial"/>
      <family val="2"/>
      <charset val="204"/>
    </font>
    <font>
      <sz val="13.2"/>
      <color rgb="FFFFFFFF"/>
      <name val="Arial"/>
      <family val="2"/>
      <charset val="204"/>
    </font>
    <font>
      <sz val="13.2"/>
      <color rgb="FFF3F3F3"/>
      <name val="Arial"/>
      <family val="2"/>
      <charset val="204"/>
    </font>
    <font>
      <i/>
      <sz val="22"/>
      <color theme="1"/>
      <name val="Arial"/>
      <family val="2"/>
      <charset val="204"/>
    </font>
    <font>
      <b/>
      <i/>
      <sz val="15.4"/>
      <color theme="1"/>
      <name val="Arial"/>
      <family val="2"/>
      <charset val="204"/>
    </font>
    <font>
      <b/>
      <i/>
      <sz val="18.7"/>
      <color theme="1"/>
      <name val="Arial"/>
      <family val="2"/>
      <charset val="204"/>
    </font>
    <font>
      <i/>
      <sz val="15.4"/>
      <color theme="1"/>
      <name val="Arial"/>
      <family val="2"/>
      <charset val="204"/>
    </font>
    <font>
      <i/>
      <sz val="17.600000000000001"/>
      <color theme="1"/>
      <name val="Arial"/>
      <family val="2"/>
      <charset val="204"/>
    </font>
    <font>
      <sz val="13.2"/>
      <color rgb="FF000000"/>
      <name val="Arial"/>
      <family val="2"/>
      <charset val="204"/>
    </font>
    <font>
      <b/>
      <sz val="19.8"/>
      <color theme="1"/>
      <name val="Arial"/>
      <family val="2"/>
      <charset val="204"/>
    </font>
    <font>
      <b/>
      <i/>
      <sz val="20"/>
      <color rgb="FFFFFFFF"/>
      <name val="Arial"/>
      <family val="2"/>
      <charset val="204"/>
    </font>
    <font>
      <b/>
      <i/>
      <sz val="13.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FFFF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38761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741B47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6" fillId="7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0" fillId="5" borderId="10" xfId="0" applyFont="1" applyFill="1" applyBorder="1" applyAlignment="1">
      <alignment horizontal="right" vertical="center" wrapText="1"/>
    </xf>
    <xf numFmtId="0" fontId="7" fillId="6" borderId="10" xfId="0" applyFont="1" applyFill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19" borderId="10" xfId="0" applyFont="1" applyFill="1" applyBorder="1" applyAlignment="1">
      <alignment vertical="center" wrapText="1"/>
    </xf>
    <xf numFmtId="0" fontId="6" fillId="19" borderId="10" xfId="0" applyFont="1" applyFill="1" applyBorder="1" applyAlignment="1">
      <alignment horizontal="right" vertical="center" wrapText="1"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right" vertical="center" wrapText="1"/>
    </xf>
    <xf numFmtId="0" fontId="15" fillId="2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9" fillId="4" borderId="10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vertical="center" wrapText="1"/>
    </xf>
    <xf numFmtId="0" fontId="3" fillId="18" borderId="10" xfId="0" applyFont="1" applyFill="1" applyBorder="1" applyAlignment="1">
      <alignment vertical="center" wrapText="1"/>
    </xf>
    <xf numFmtId="0" fontId="3" fillId="6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center" wrapText="1"/>
    </xf>
    <xf numFmtId="0" fontId="6" fillId="10" borderId="10" xfId="0" applyFont="1" applyFill="1" applyBorder="1" applyAlignment="1">
      <alignment horizontal="right" vertical="center" wrapText="1"/>
    </xf>
    <xf numFmtId="0" fontId="6" fillId="14" borderId="10" xfId="0" applyFont="1" applyFill="1" applyBorder="1" applyAlignment="1">
      <alignment vertical="center" wrapText="1"/>
    </xf>
    <xf numFmtId="0" fontId="6" fillId="14" borderId="10" xfId="0" applyFont="1" applyFill="1" applyBorder="1" applyAlignment="1">
      <alignment horizontal="right" vertical="center" wrapText="1"/>
    </xf>
    <xf numFmtId="0" fontId="6" fillId="12" borderId="10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6" fillId="9" borderId="10" xfId="0" applyFont="1" applyFill="1" applyBorder="1" applyAlignment="1">
      <alignment vertical="center" wrapText="1"/>
    </xf>
    <xf numFmtId="0" fontId="6" fillId="9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6" fillId="7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 horizontal="right" vertical="center" wrapText="1"/>
    </xf>
    <xf numFmtId="0" fontId="6" fillId="8" borderId="10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right" vertical="center" wrapText="1"/>
    </xf>
    <xf numFmtId="0" fontId="14" fillId="13" borderId="10" xfId="0" applyFont="1" applyFill="1" applyBorder="1" applyAlignment="1">
      <alignment vertical="center" wrapText="1"/>
    </xf>
    <xf numFmtId="0" fontId="14" fillId="13" borderId="10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6" fillId="21" borderId="10" xfId="0" applyFont="1" applyFill="1" applyBorder="1" applyAlignment="1">
      <alignment vertical="center" wrapText="1"/>
    </xf>
    <xf numFmtId="0" fontId="3" fillId="21" borderId="10" xfId="0" applyFont="1" applyFill="1" applyBorder="1" applyAlignment="1">
      <alignment vertical="center" wrapText="1"/>
    </xf>
    <xf numFmtId="0" fontId="6" fillId="21" borderId="10" xfId="0" applyFont="1" applyFill="1" applyBorder="1" applyAlignment="1">
      <alignment horizontal="right" vertical="center" wrapText="1"/>
    </xf>
    <xf numFmtId="0" fontId="6" fillId="15" borderId="10" xfId="0" applyFont="1" applyFill="1" applyBorder="1" applyAlignment="1">
      <alignment vertical="center" wrapText="1"/>
    </xf>
    <xf numFmtId="0" fontId="6" fillId="15" borderId="7" xfId="0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vertical="center" wrapText="1"/>
    </xf>
    <xf numFmtId="0" fontId="6" fillId="16" borderId="10" xfId="0" applyFont="1" applyFill="1" applyBorder="1" applyAlignment="1">
      <alignment horizontal="right" vertical="center" wrapText="1"/>
    </xf>
    <xf numFmtId="0" fontId="6" fillId="22" borderId="10" xfId="0" applyFont="1" applyFill="1" applyBorder="1" applyAlignment="1">
      <alignment vertical="center" wrapText="1"/>
    </xf>
    <xf numFmtId="0" fontId="3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right" vertical="center" wrapText="1"/>
    </xf>
    <xf numFmtId="0" fontId="7" fillId="18" borderId="10" xfId="0" applyFont="1" applyFill="1" applyBorder="1" applyAlignment="1">
      <alignment vertical="center" wrapText="1"/>
    </xf>
    <xf numFmtId="0" fontId="7" fillId="18" borderId="10" xfId="0" applyFont="1" applyFill="1" applyBorder="1" applyAlignment="1">
      <alignment horizontal="right" vertical="center" wrapText="1"/>
    </xf>
    <xf numFmtId="0" fontId="7" fillId="6" borderId="10" xfId="0" applyFont="1" applyFill="1" applyBorder="1" applyAlignment="1">
      <alignment horizontal="right" vertical="center" wrapText="1"/>
    </xf>
    <xf numFmtId="0" fontId="16" fillId="6" borderId="8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horizontal="center" vertical="center" wrapText="1"/>
    </xf>
    <xf numFmtId="0" fontId="18" fillId="11" borderId="10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3" borderId="10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workbookViewId="0">
      <selection sqref="A1:N1"/>
    </sheetView>
  </sheetViews>
  <sheetFormatPr defaultRowHeight="15"/>
  <cols>
    <col min="1" max="1" width="19.5703125" bestFit="1" customWidth="1"/>
    <col min="2" max="2" width="10.140625" customWidth="1"/>
    <col min="14" max="14" width="10.5703125" customWidth="1"/>
    <col min="15" max="15" width="20" bestFit="1" customWidth="1"/>
    <col min="17" max="18" width="17.85546875" customWidth="1"/>
    <col min="19" max="19" width="15.28515625" customWidth="1"/>
    <col min="21" max="21" width="17.7109375" bestFit="1" customWidth="1"/>
    <col min="22" max="22" width="10.7109375" bestFit="1" customWidth="1"/>
    <col min="24" max="24" width="20" customWidth="1"/>
    <col min="25" max="25" width="17.28515625" customWidth="1"/>
  </cols>
  <sheetData>
    <row r="1" spans="1:25" ht="35.1" customHeight="1" thickBo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30" t="s">
        <v>1</v>
      </c>
      <c r="P1" s="42"/>
      <c r="Q1" s="32" t="s">
        <v>2</v>
      </c>
      <c r="R1" s="33"/>
      <c r="S1" s="90" t="s">
        <v>42</v>
      </c>
      <c r="T1" s="43"/>
      <c r="U1" s="34" t="s">
        <v>3</v>
      </c>
      <c r="V1" s="35"/>
      <c r="W1" s="43"/>
      <c r="X1" s="88" t="s">
        <v>4</v>
      </c>
      <c r="Y1" s="89"/>
    </row>
    <row r="2" spans="1:25" ht="35.1" customHeight="1" thickBot="1">
      <c r="A2" s="24" t="s">
        <v>5</v>
      </c>
      <c r="B2" s="1" t="s">
        <v>6</v>
      </c>
      <c r="C2" s="2" t="s">
        <v>7</v>
      </c>
      <c r="D2" s="3" t="s">
        <v>8</v>
      </c>
      <c r="E2" s="4" t="s">
        <v>9</v>
      </c>
      <c r="F2" s="5" t="s">
        <v>10</v>
      </c>
      <c r="G2" s="6" t="s">
        <v>11</v>
      </c>
      <c r="H2" s="7" t="s">
        <v>12</v>
      </c>
      <c r="I2" s="8" t="s">
        <v>13</v>
      </c>
      <c r="J2" s="9" t="s">
        <v>14</v>
      </c>
      <c r="K2" s="10" t="s">
        <v>15</v>
      </c>
      <c r="L2" s="11" t="s">
        <v>16</v>
      </c>
      <c r="M2" s="12" t="s">
        <v>17</v>
      </c>
      <c r="N2" s="13" t="s">
        <v>39</v>
      </c>
      <c r="O2" s="31"/>
      <c r="P2" s="42"/>
      <c r="Q2" s="14" t="s">
        <v>18</v>
      </c>
      <c r="R2" s="44">
        <f>SUM(V3:V500)-(SUM(Y3:Y500))-O33</f>
        <v>0</v>
      </c>
      <c r="S2" s="15">
        <f>SUM(Y3:Y500)</f>
        <v>0</v>
      </c>
      <c r="T2" s="42"/>
      <c r="U2" s="14" t="s">
        <v>5</v>
      </c>
      <c r="V2" s="16" t="s">
        <v>19</v>
      </c>
      <c r="W2" s="42"/>
      <c r="X2" s="14" t="s">
        <v>5</v>
      </c>
      <c r="Y2" s="25" t="s">
        <v>19</v>
      </c>
    </row>
    <row r="3" spans="1:25" ht="35.1" customHeight="1" thickBot="1">
      <c r="A3" s="36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42"/>
      <c r="Q3" s="45" t="s">
        <v>21</v>
      </c>
      <c r="R3" s="46"/>
      <c r="S3" s="47"/>
      <c r="T3" s="42"/>
      <c r="U3" s="17"/>
      <c r="V3" s="18"/>
      <c r="W3" s="42"/>
      <c r="X3" s="17"/>
      <c r="Y3" s="26"/>
    </row>
    <row r="4" spans="1:25" ht="35.1" customHeight="1" thickBot="1">
      <c r="A4" s="48">
        <v>42401</v>
      </c>
      <c r="B4" s="91"/>
      <c r="C4" s="92"/>
      <c r="D4" s="93"/>
      <c r="E4" s="94"/>
      <c r="F4" s="95"/>
      <c r="G4" s="96"/>
      <c r="H4" s="97"/>
      <c r="I4" s="98"/>
      <c r="J4" s="99"/>
      <c r="K4" s="100"/>
      <c r="L4" s="101"/>
      <c r="M4" s="102"/>
      <c r="N4" s="103"/>
      <c r="O4" s="53">
        <f>SUM(B4:N4)</f>
        <v>0</v>
      </c>
      <c r="P4" s="42"/>
      <c r="Q4" s="54" t="s">
        <v>22</v>
      </c>
      <c r="R4" s="55"/>
      <c r="S4" s="16" t="s">
        <v>23</v>
      </c>
      <c r="T4" s="42"/>
      <c r="U4" s="17"/>
      <c r="V4" s="18"/>
      <c r="W4" s="42"/>
      <c r="X4" s="17"/>
      <c r="Y4" s="26"/>
    </row>
    <row r="5" spans="1:25" ht="35.1" customHeight="1" thickBot="1">
      <c r="A5" s="48">
        <v>42402</v>
      </c>
      <c r="B5" s="91"/>
      <c r="C5" s="92"/>
      <c r="D5" s="93"/>
      <c r="E5" s="94"/>
      <c r="F5" s="95"/>
      <c r="G5" s="96"/>
      <c r="H5" s="97"/>
      <c r="I5" s="98"/>
      <c r="J5" s="99"/>
      <c r="K5" s="100"/>
      <c r="L5" s="101"/>
      <c r="M5" s="102"/>
      <c r="N5" s="103"/>
      <c r="O5" s="53">
        <f t="shared" ref="O5:O32" si="0">SUM(B5:N5)</f>
        <v>0</v>
      </c>
      <c r="P5" s="42"/>
      <c r="Q5" s="56" t="s">
        <v>24</v>
      </c>
      <c r="R5" s="57">
        <v>2500</v>
      </c>
      <c r="S5" s="57">
        <f>SUM(E4:E32)</f>
        <v>0</v>
      </c>
      <c r="T5" s="42"/>
      <c r="U5" s="17"/>
      <c r="V5" s="18"/>
      <c r="W5" s="42"/>
      <c r="X5" s="17"/>
      <c r="Y5" s="26"/>
    </row>
    <row r="6" spans="1:25" ht="35.1" customHeight="1" thickBot="1">
      <c r="A6" s="48">
        <v>42403</v>
      </c>
      <c r="B6" s="91"/>
      <c r="C6" s="92"/>
      <c r="D6" s="93"/>
      <c r="E6" s="94"/>
      <c r="F6" s="95"/>
      <c r="G6" s="96"/>
      <c r="H6" s="97"/>
      <c r="I6" s="98"/>
      <c r="J6" s="99"/>
      <c r="K6" s="100"/>
      <c r="L6" s="101"/>
      <c r="M6" s="102"/>
      <c r="N6" s="103"/>
      <c r="O6" s="53">
        <f t="shared" si="0"/>
        <v>0</v>
      </c>
      <c r="P6" s="42"/>
      <c r="Q6" s="58" t="s">
        <v>25</v>
      </c>
      <c r="R6" s="59">
        <v>450</v>
      </c>
      <c r="S6" s="59">
        <f>SUM(F4:F32)</f>
        <v>0</v>
      </c>
      <c r="T6" s="42"/>
      <c r="U6" s="17"/>
      <c r="V6" s="18"/>
      <c r="W6" s="42"/>
      <c r="X6" s="17"/>
      <c r="Y6" s="26"/>
    </row>
    <row r="7" spans="1:25" ht="35.1" customHeight="1" thickBot="1">
      <c r="A7" s="48">
        <v>42404</v>
      </c>
      <c r="B7" s="91"/>
      <c r="C7" s="92"/>
      <c r="D7" s="93"/>
      <c r="E7" s="94"/>
      <c r="F7" s="95"/>
      <c r="G7" s="96"/>
      <c r="H7" s="97"/>
      <c r="I7" s="98"/>
      <c r="J7" s="99"/>
      <c r="K7" s="100"/>
      <c r="L7" s="101"/>
      <c r="M7" s="102"/>
      <c r="N7" s="103"/>
      <c r="O7" s="53">
        <f t="shared" si="0"/>
        <v>0</v>
      </c>
      <c r="P7" s="42"/>
      <c r="Q7" s="60" t="s">
        <v>26</v>
      </c>
      <c r="R7" s="61">
        <v>800</v>
      </c>
      <c r="S7" s="61">
        <f>SUM(G4:G32)</f>
        <v>0</v>
      </c>
      <c r="T7" s="42"/>
      <c r="U7" s="17"/>
      <c r="V7" s="18"/>
      <c r="W7" s="42"/>
      <c r="X7" s="17"/>
      <c r="Y7" s="26"/>
    </row>
    <row r="8" spans="1:25" ht="35.1" customHeight="1" thickBot="1">
      <c r="A8" s="48">
        <v>42405</v>
      </c>
      <c r="B8" s="91"/>
      <c r="C8" s="92"/>
      <c r="D8" s="93"/>
      <c r="E8" s="94"/>
      <c r="F8" s="95"/>
      <c r="G8" s="96"/>
      <c r="H8" s="97"/>
      <c r="I8" s="98"/>
      <c r="J8" s="99"/>
      <c r="K8" s="100"/>
      <c r="L8" s="101"/>
      <c r="M8" s="102"/>
      <c r="N8" s="103"/>
      <c r="O8" s="53">
        <f t="shared" si="0"/>
        <v>0</v>
      </c>
      <c r="P8" s="42"/>
      <c r="Q8" s="19"/>
      <c r="R8" s="20"/>
      <c r="S8" s="20"/>
      <c r="T8" s="42"/>
      <c r="U8" s="17"/>
      <c r="V8" s="18"/>
      <c r="W8" s="42"/>
      <c r="X8" s="17"/>
      <c r="Y8" s="26"/>
    </row>
    <row r="9" spans="1:25" ht="35.1" customHeight="1" thickBot="1">
      <c r="A9" s="48">
        <v>42406</v>
      </c>
      <c r="B9" s="91"/>
      <c r="C9" s="92"/>
      <c r="D9" s="93"/>
      <c r="E9" s="94"/>
      <c r="F9" s="95"/>
      <c r="G9" s="96"/>
      <c r="H9" s="97"/>
      <c r="I9" s="98"/>
      <c r="J9" s="99"/>
      <c r="K9" s="100"/>
      <c r="L9" s="101"/>
      <c r="M9" s="104"/>
      <c r="N9" s="103"/>
      <c r="O9" s="53">
        <f t="shared" si="0"/>
        <v>0</v>
      </c>
      <c r="P9" s="42"/>
      <c r="Q9" s="21"/>
      <c r="R9" s="22"/>
      <c r="S9" s="22"/>
      <c r="T9" s="42"/>
      <c r="U9" s="17"/>
      <c r="V9" s="18"/>
      <c r="W9" s="42"/>
      <c r="X9" s="17"/>
      <c r="Y9" s="26"/>
    </row>
    <row r="10" spans="1:25" ht="35.1" customHeight="1" thickBot="1">
      <c r="A10" s="48">
        <v>42407</v>
      </c>
      <c r="B10" s="91"/>
      <c r="C10" s="92"/>
      <c r="D10" s="93"/>
      <c r="E10" s="94"/>
      <c r="F10" s="95"/>
      <c r="G10" s="96"/>
      <c r="H10" s="97"/>
      <c r="I10" s="98"/>
      <c r="J10" s="99"/>
      <c r="K10" s="100"/>
      <c r="L10" s="101"/>
      <c r="M10" s="104"/>
      <c r="N10" s="103"/>
      <c r="O10" s="53">
        <f t="shared" si="0"/>
        <v>0</v>
      </c>
      <c r="P10" s="43"/>
      <c r="Q10" s="62"/>
      <c r="R10" s="62"/>
      <c r="S10" s="62"/>
      <c r="T10" s="42"/>
      <c r="U10" s="17"/>
      <c r="V10" s="18"/>
      <c r="W10" s="42"/>
      <c r="X10" s="17"/>
      <c r="Y10" s="26"/>
    </row>
    <row r="11" spans="1:25" ht="35.1" customHeight="1" thickBot="1">
      <c r="A11" s="48">
        <v>42408</v>
      </c>
      <c r="B11" s="91"/>
      <c r="C11" s="92"/>
      <c r="D11" s="93"/>
      <c r="E11" s="94"/>
      <c r="F11" s="95"/>
      <c r="G11" s="96"/>
      <c r="H11" s="97"/>
      <c r="I11" s="98"/>
      <c r="J11" s="99"/>
      <c r="K11" s="100"/>
      <c r="L11" s="105"/>
      <c r="M11" s="102"/>
      <c r="N11" s="103"/>
      <c r="O11" s="53">
        <f t="shared" si="0"/>
        <v>0</v>
      </c>
      <c r="P11" s="42"/>
      <c r="Q11" s="45" t="s">
        <v>21</v>
      </c>
      <c r="R11" s="46"/>
      <c r="S11" s="47"/>
      <c r="T11" s="42"/>
      <c r="U11" s="17"/>
      <c r="V11" s="18"/>
      <c r="W11" s="42"/>
      <c r="X11" s="17"/>
      <c r="Y11" s="26"/>
    </row>
    <row r="12" spans="1:25" ht="35.1" customHeight="1" thickBot="1">
      <c r="A12" s="48">
        <v>42409</v>
      </c>
      <c r="B12" s="91"/>
      <c r="C12" s="92"/>
      <c r="D12" s="93"/>
      <c r="E12" s="94"/>
      <c r="F12" s="95"/>
      <c r="G12" s="96"/>
      <c r="H12" s="97"/>
      <c r="I12" s="98"/>
      <c r="J12" s="99"/>
      <c r="K12" s="100"/>
      <c r="L12" s="101"/>
      <c r="M12" s="102"/>
      <c r="N12" s="103"/>
      <c r="O12" s="53">
        <f t="shared" si="0"/>
        <v>0</v>
      </c>
      <c r="P12" s="42"/>
      <c r="Q12" s="54" t="s">
        <v>37</v>
      </c>
      <c r="R12" s="55"/>
      <c r="S12" s="16" t="s">
        <v>38</v>
      </c>
      <c r="T12" s="42"/>
      <c r="U12" s="17"/>
      <c r="V12" s="18"/>
      <c r="W12" s="42"/>
      <c r="X12" s="17"/>
      <c r="Y12" s="26"/>
    </row>
    <row r="13" spans="1:25" ht="35.1" customHeight="1" thickBot="1">
      <c r="A13" s="48">
        <v>42410</v>
      </c>
      <c r="B13" s="91"/>
      <c r="C13" s="92"/>
      <c r="D13" s="93"/>
      <c r="E13" s="94"/>
      <c r="F13" s="95"/>
      <c r="G13" s="96"/>
      <c r="H13" s="97"/>
      <c r="I13" s="98"/>
      <c r="J13" s="99"/>
      <c r="K13" s="100"/>
      <c r="L13" s="101"/>
      <c r="M13" s="102"/>
      <c r="N13" s="103"/>
      <c r="O13" s="53">
        <f t="shared" si="0"/>
        <v>0</v>
      </c>
      <c r="P13" s="42"/>
      <c r="Q13" s="63" t="s">
        <v>27</v>
      </c>
      <c r="R13" s="64">
        <v>5000</v>
      </c>
      <c r="S13" s="64">
        <f>SUM(D4:D32)</f>
        <v>0</v>
      </c>
      <c r="T13" s="42"/>
      <c r="U13" s="18"/>
      <c r="V13" s="18"/>
      <c r="W13" s="42"/>
      <c r="X13" s="65"/>
      <c r="Y13" s="62"/>
    </row>
    <row r="14" spans="1:25" ht="35.1" customHeight="1" thickBot="1">
      <c r="A14" s="48">
        <v>42411</v>
      </c>
      <c r="B14" s="91"/>
      <c r="C14" s="92"/>
      <c r="D14" s="93"/>
      <c r="E14" s="94"/>
      <c r="F14" s="95"/>
      <c r="G14" s="96"/>
      <c r="H14" s="97"/>
      <c r="I14" s="98"/>
      <c r="J14" s="99"/>
      <c r="K14" s="100"/>
      <c r="L14" s="101"/>
      <c r="M14" s="102"/>
      <c r="N14" s="103"/>
      <c r="O14" s="53">
        <f>SUM(B14:N14)</f>
        <v>0</v>
      </c>
      <c r="P14" s="42"/>
      <c r="Q14" s="66" t="s">
        <v>28</v>
      </c>
      <c r="R14" s="67">
        <v>1500</v>
      </c>
      <c r="S14" s="67">
        <f>SUM(B4:B32)</f>
        <v>0</v>
      </c>
      <c r="T14" s="42"/>
      <c r="U14" s="65"/>
      <c r="V14" s="65"/>
      <c r="W14" s="42"/>
      <c r="X14" s="65"/>
      <c r="Y14" s="62"/>
    </row>
    <row r="15" spans="1:25" ht="35.1" customHeight="1" thickBot="1">
      <c r="A15" s="48">
        <v>42412</v>
      </c>
      <c r="B15" s="91"/>
      <c r="C15" s="92"/>
      <c r="D15" s="93"/>
      <c r="E15" s="94"/>
      <c r="F15" s="95"/>
      <c r="G15" s="96"/>
      <c r="H15" s="97"/>
      <c r="I15" s="98"/>
      <c r="J15" s="99"/>
      <c r="K15" s="100"/>
      <c r="L15" s="101"/>
      <c r="M15" s="102"/>
      <c r="N15" s="103"/>
      <c r="O15" s="53">
        <f t="shared" si="0"/>
        <v>0</v>
      </c>
      <c r="P15" s="42"/>
      <c r="Q15" s="68" t="s">
        <v>29</v>
      </c>
      <c r="R15" s="69">
        <v>15000</v>
      </c>
      <c r="S15" s="69">
        <f>SUM(C4:C32)</f>
        <v>0</v>
      </c>
      <c r="T15" s="42"/>
      <c r="U15" s="65"/>
      <c r="V15" s="65"/>
      <c r="W15" s="42"/>
      <c r="X15" s="65"/>
      <c r="Y15" s="62"/>
    </row>
    <row r="16" spans="1:25" ht="35.1" customHeight="1" thickBot="1">
      <c r="A16" s="48">
        <v>42413</v>
      </c>
      <c r="B16" s="91"/>
      <c r="C16" s="92"/>
      <c r="D16" s="93"/>
      <c r="E16" s="94"/>
      <c r="F16" s="95"/>
      <c r="G16" s="96"/>
      <c r="H16" s="97"/>
      <c r="I16" s="98"/>
      <c r="J16" s="99"/>
      <c r="K16" s="100"/>
      <c r="L16" s="101"/>
      <c r="M16" s="102"/>
      <c r="N16" s="103"/>
      <c r="O16" s="53">
        <f t="shared" si="0"/>
        <v>0</v>
      </c>
      <c r="P16" s="42"/>
      <c r="Q16" s="70" t="s">
        <v>30</v>
      </c>
      <c r="R16" s="71">
        <v>2500</v>
      </c>
      <c r="S16" s="72">
        <f>SUM(H4:H32)</f>
        <v>0</v>
      </c>
      <c r="T16" s="42"/>
      <c r="U16" s="65"/>
      <c r="V16" s="65"/>
      <c r="W16" s="42"/>
      <c r="X16" s="65"/>
      <c r="Y16" s="62"/>
    </row>
    <row r="17" spans="1:25" ht="35.1" customHeight="1" thickBot="1">
      <c r="A17" s="48">
        <v>42414</v>
      </c>
      <c r="B17" s="91"/>
      <c r="C17" s="92"/>
      <c r="D17" s="93"/>
      <c r="E17" s="94"/>
      <c r="F17" s="95"/>
      <c r="G17" s="96"/>
      <c r="H17" s="97"/>
      <c r="I17" s="98"/>
      <c r="J17" s="99"/>
      <c r="K17" s="100"/>
      <c r="L17" s="101"/>
      <c r="M17" s="102"/>
      <c r="N17" s="103"/>
      <c r="O17" s="53">
        <f t="shared" si="0"/>
        <v>0</v>
      </c>
      <c r="P17" s="42"/>
      <c r="Q17" s="73" t="s">
        <v>41</v>
      </c>
      <c r="R17" s="74"/>
      <c r="S17" s="16">
        <f>SUM(S13:S16)</f>
        <v>0</v>
      </c>
      <c r="T17" s="42"/>
      <c r="U17" s="65"/>
      <c r="V17" s="65"/>
      <c r="W17" s="42"/>
      <c r="X17" s="65"/>
      <c r="Y17" s="62"/>
    </row>
    <row r="18" spans="1:25" ht="35.1" customHeight="1" thickBot="1">
      <c r="A18" s="48">
        <v>42415</v>
      </c>
      <c r="B18" s="91"/>
      <c r="C18" s="92"/>
      <c r="D18" s="93"/>
      <c r="E18" s="94"/>
      <c r="F18" s="95"/>
      <c r="G18" s="96"/>
      <c r="H18" s="97"/>
      <c r="I18" s="98"/>
      <c r="J18" s="99"/>
      <c r="K18" s="100"/>
      <c r="L18" s="101"/>
      <c r="M18" s="102"/>
      <c r="N18" s="103"/>
      <c r="O18" s="53">
        <f t="shared" si="0"/>
        <v>0</v>
      </c>
      <c r="P18" s="42"/>
      <c r="Q18" s="75" t="s">
        <v>31</v>
      </c>
      <c r="R18" s="76"/>
      <c r="S18" s="77">
        <f>SUM(I4:I32)</f>
        <v>0</v>
      </c>
      <c r="T18" s="42"/>
      <c r="U18" s="65"/>
      <c r="V18" s="65"/>
      <c r="W18" s="42"/>
      <c r="X18" s="65"/>
      <c r="Y18" s="62"/>
    </row>
    <row r="19" spans="1:25" ht="35.1" customHeight="1" thickBot="1">
      <c r="A19" s="48">
        <v>42416</v>
      </c>
      <c r="B19" s="91"/>
      <c r="C19" s="92"/>
      <c r="D19" s="93"/>
      <c r="E19" s="94"/>
      <c r="F19" s="95"/>
      <c r="G19" s="96"/>
      <c r="H19" s="97"/>
      <c r="I19" s="98"/>
      <c r="J19" s="99"/>
      <c r="K19" s="100"/>
      <c r="L19" s="101"/>
      <c r="M19" s="102"/>
      <c r="N19" s="103"/>
      <c r="O19" s="53">
        <f t="shared" si="0"/>
        <v>0</v>
      </c>
      <c r="P19" s="42"/>
      <c r="Q19" s="78" t="s">
        <v>32</v>
      </c>
      <c r="R19" s="49"/>
      <c r="S19" s="79">
        <f>SUM(J4:J32)</f>
        <v>0</v>
      </c>
      <c r="T19" s="42"/>
      <c r="U19" s="65"/>
      <c r="V19" s="65"/>
      <c r="W19" s="42"/>
      <c r="X19" s="65"/>
      <c r="Y19" s="62"/>
    </row>
    <row r="20" spans="1:25" ht="35.1" customHeight="1" thickBot="1">
      <c r="A20" s="48">
        <v>42417</v>
      </c>
      <c r="B20" s="91"/>
      <c r="C20" s="92"/>
      <c r="D20" s="93"/>
      <c r="E20" s="94"/>
      <c r="F20" s="95"/>
      <c r="G20" s="96"/>
      <c r="H20" s="97"/>
      <c r="I20" s="98"/>
      <c r="J20" s="99"/>
      <c r="K20" s="100"/>
      <c r="L20" s="105"/>
      <c r="M20" s="102"/>
      <c r="N20" s="103"/>
      <c r="O20" s="53">
        <f t="shared" si="0"/>
        <v>0</v>
      </c>
      <c r="P20" s="42"/>
      <c r="Q20" s="80" t="s">
        <v>33</v>
      </c>
      <c r="R20" s="50"/>
      <c r="S20" s="81">
        <f>SUM(K4:K32)</f>
        <v>0</v>
      </c>
      <c r="T20" s="42"/>
      <c r="U20" s="65"/>
      <c r="V20" s="65"/>
      <c r="W20" s="43"/>
      <c r="X20" s="43"/>
      <c r="Y20" s="43"/>
    </row>
    <row r="21" spans="1:25" ht="35.1" customHeight="1" thickBot="1">
      <c r="A21" s="48">
        <v>42418</v>
      </c>
      <c r="B21" s="91"/>
      <c r="C21" s="92"/>
      <c r="D21" s="93"/>
      <c r="E21" s="94"/>
      <c r="F21" s="95"/>
      <c r="G21" s="96"/>
      <c r="H21" s="97"/>
      <c r="I21" s="98"/>
      <c r="J21" s="99"/>
      <c r="K21" s="100"/>
      <c r="L21" s="105"/>
      <c r="M21" s="102"/>
      <c r="N21" s="103"/>
      <c r="O21" s="53">
        <f t="shared" si="0"/>
        <v>0</v>
      </c>
      <c r="P21" s="42"/>
      <c r="Q21" s="82" t="s">
        <v>34</v>
      </c>
      <c r="R21" s="83"/>
      <c r="S21" s="84">
        <f>SUM(L4:L32)</f>
        <v>0</v>
      </c>
      <c r="T21" s="43"/>
      <c r="U21" s="43"/>
      <c r="V21" s="43"/>
      <c r="W21" s="43"/>
      <c r="X21" s="43"/>
      <c r="Y21" s="43"/>
    </row>
    <row r="22" spans="1:25" ht="35.1" customHeight="1" thickBot="1">
      <c r="A22" s="48">
        <v>42419</v>
      </c>
      <c r="B22" s="91"/>
      <c r="C22" s="92"/>
      <c r="D22" s="93"/>
      <c r="E22" s="94"/>
      <c r="F22" s="95"/>
      <c r="G22" s="96"/>
      <c r="H22" s="97"/>
      <c r="I22" s="98"/>
      <c r="J22" s="99"/>
      <c r="K22" s="100"/>
      <c r="L22" s="101"/>
      <c r="M22" s="102"/>
      <c r="N22" s="103"/>
      <c r="O22" s="53">
        <f t="shared" si="0"/>
        <v>0</v>
      </c>
      <c r="P22" s="42"/>
      <c r="Q22" s="85" t="s">
        <v>35</v>
      </c>
      <c r="R22" s="51"/>
      <c r="S22" s="86">
        <f>SUM(M4:M32)</f>
        <v>0</v>
      </c>
      <c r="T22" s="43"/>
      <c r="U22" s="43"/>
      <c r="V22" s="43"/>
      <c r="W22" s="43"/>
      <c r="X22" s="43"/>
      <c r="Y22" s="43"/>
    </row>
    <row r="23" spans="1:25" ht="35.1" customHeight="1" thickBot="1">
      <c r="A23" s="48">
        <v>42420</v>
      </c>
      <c r="B23" s="91"/>
      <c r="C23" s="92"/>
      <c r="D23" s="93"/>
      <c r="E23" s="94"/>
      <c r="F23" s="95"/>
      <c r="G23" s="96"/>
      <c r="H23" s="97"/>
      <c r="I23" s="98"/>
      <c r="J23" s="99"/>
      <c r="K23" s="100"/>
      <c r="L23" s="101"/>
      <c r="M23" s="104"/>
      <c r="N23" s="103"/>
      <c r="O23" s="53">
        <f t="shared" si="0"/>
        <v>0</v>
      </c>
      <c r="P23" s="42"/>
      <c r="Q23" s="16" t="s">
        <v>40</v>
      </c>
      <c r="R23" s="52"/>
      <c r="S23" s="87">
        <f>SUM(N4:N32)</f>
        <v>0</v>
      </c>
      <c r="T23" s="43"/>
      <c r="U23" s="43"/>
      <c r="V23" s="43"/>
      <c r="W23" s="43"/>
      <c r="X23" s="43"/>
      <c r="Y23" s="43"/>
    </row>
    <row r="24" spans="1:25" ht="35.1" customHeight="1" thickBot="1">
      <c r="A24" s="48">
        <v>42421</v>
      </c>
      <c r="B24" s="91"/>
      <c r="C24" s="92"/>
      <c r="D24" s="93"/>
      <c r="E24" s="94"/>
      <c r="F24" s="95"/>
      <c r="G24" s="96"/>
      <c r="H24" s="97"/>
      <c r="I24" s="98"/>
      <c r="J24" s="99"/>
      <c r="K24" s="100"/>
      <c r="L24" s="101"/>
      <c r="M24" s="102"/>
      <c r="N24" s="103"/>
      <c r="O24" s="53">
        <f t="shared" si="0"/>
        <v>0</v>
      </c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35.1" customHeight="1" thickBot="1">
      <c r="A25" s="48">
        <v>42422</v>
      </c>
      <c r="B25" s="91"/>
      <c r="C25" s="92"/>
      <c r="D25" s="93"/>
      <c r="E25" s="94"/>
      <c r="F25" s="95"/>
      <c r="G25" s="96"/>
      <c r="H25" s="97"/>
      <c r="I25" s="98"/>
      <c r="J25" s="99"/>
      <c r="K25" s="100"/>
      <c r="L25" s="101"/>
      <c r="M25" s="102"/>
      <c r="N25" s="103"/>
      <c r="O25" s="53">
        <f t="shared" si="0"/>
        <v>0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35.1" customHeight="1" thickBot="1">
      <c r="A26" s="48">
        <v>42423</v>
      </c>
      <c r="B26" s="91"/>
      <c r="C26" s="92"/>
      <c r="D26" s="93"/>
      <c r="E26" s="94"/>
      <c r="F26" s="95"/>
      <c r="G26" s="96"/>
      <c r="H26" s="97"/>
      <c r="I26" s="98"/>
      <c r="J26" s="99"/>
      <c r="K26" s="100"/>
      <c r="L26" s="101"/>
      <c r="M26" s="102"/>
      <c r="N26" s="103"/>
      <c r="O26" s="53">
        <f t="shared" si="0"/>
        <v>0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35.1" customHeight="1" thickBot="1">
      <c r="A27" s="48">
        <v>42424</v>
      </c>
      <c r="B27" s="91"/>
      <c r="C27" s="92"/>
      <c r="D27" s="93"/>
      <c r="E27" s="94"/>
      <c r="F27" s="95"/>
      <c r="G27" s="96"/>
      <c r="H27" s="97"/>
      <c r="I27" s="98"/>
      <c r="J27" s="99"/>
      <c r="K27" s="100"/>
      <c r="L27" s="101"/>
      <c r="M27" s="102"/>
      <c r="N27" s="103"/>
      <c r="O27" s="53">
        <f t="shared" si="0"/>
        <v>0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35.1" customHeight="1" thickBot="1">
      <c r="A28" s="48">
        <v>42425</v>
      </c>
      <c r="B28" s="91"/>
      <c r="C28" s="92"/>
      <c r="D28" s="93"/>
      <c r="E28" s="94"/>
      <c r="F28" s="95"/>
      <c r="G28" s="96"/>
      <c r="H28" s="97"/>
      <c r="I28" s="98"/>
      <c r="J28" s="99"/>
      <c r="K28" s="100"/>
      <c r="L28" s="101"/>
      <c r="M28" s="102"/>
      <c r="N28" s="103"/>
      <c r="O28" s="53">
        <f t="shared" si="0"/>
        <v>0</v>
      </c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35.1" customHeight="1" thickBot="1">
      <c r="A29" s="48">
        <v>42426</v>
      </c>
      <c r="B29" s="91"/>
      <c r="C29" s="92"/>
      <c r="D29" s="93"/>
      <c r="E29" s="94"/>
      <c r="F29" s="95"/>
      <c r="G29" s="96"/>
      <c r="H29" s="97"/>
      <c r="I29" s="98"/>
      <c r="J29" s="99"/>
      <c r="K29" s="100"/>
      <c r="L29" s="101"/>
      <c r="M29" s="102"/>
      <c r="N29" s="103"/>
      <c r="O29" s="53">
        <f t="shared" si="0"/>
        <v>0</v>
      </c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35.1" customHeight="1" thickBot="1">
      <c r="A30" s="48">
        <v>42427</v>
      </c>
      <c r="B30" s="91"/>
      <c r="C30" s="92"/>
      <c r="D30" s="93"/>
      <c r="E30" s="94"/>
      <c r="F30" s="95"/>
      <c r="G30" s="96"/>
      <c r="H30" s="97"/>
      <c r="I30" s="98"/>
      <c r="J30" s="99"/>
      <c r="K30" s="100"/>
      <c r="L30" s="101"/>
      <c r="M30" s="102"/>
      <c r="N30" s="103"/>
      <c r="O30" s="53">
        <f t="shared" si="0"/>
        <v>0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35.1" customHeight="1" thickBot="1">
      <c r="A31" s="48">
        <v>42428</v>
      </c>
      <c r="B31" s="91"/>
      <c r="C31" s="92"/>
      <c r="D31" s="93"/>
      <c r="E31" s="94"/>
      <c r="F31" s="95"/>
      <c r="G31" s="96"/>
      <c r="H31" s="97"/>
      <c r="I31" s="98"/>
      <c r="J31" s="99"/>
      <c r="K31" s="100"/>
      <c r="L31" s="101"/>
      <c r="M31" s="102"/>
      <c r="N31" s="103"/>
      <c r="O31" s="53">
        <f t="shared" si="0"/>
        <v>0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35.1" customHeight="1" thickBot="1">
      <c r="A32" s="48">
        <v>42429</v>
      </c>
      <c r="B32" s="91"/>
      <c r="C32" s="92"/>
      <c r="D32" s="93"/>
      <c r="E32" s="94"/>
      <c r="F32" s="95"/>
      <c r="G32" s="96"/>
      <c r="H32" s="97"/>
      <c r="I32" s="98"/>
      <c r="J32" s="99"/>
      <c r="K32" s="100"/>
      <c r="L32" s="101"/>
      <c r="M32" s="102"/>
      <c r="N32" s="103"/>
      <c r="O32" s="53">
        <f t="shared" si="0"/>
        <v>0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35.1" customHeight="1" thickBot="1">
      <c r="A33" s="39" t="s">
        <v>36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23">
        <f>SUM(O4:O32)</f>
        <v>0</v>
      </c>
      <c r="P33" s="43"/>
      <c r="Q33" s="62"/>
      <c r="R33" s="62"/>
      <c r="S33" s="62"/>
      <c r="T33" s="43"/>
      <c r="U33" s="43"/>
      <c r="V33" s="43"/>
      <c r="W33" s="43"/>
      <c r="X33" s="43"/>
      <c r="Y33" s="43"/>
    </row>
    <row r="34" spans="1:25" ht="35.1" customHeight="1"/>
    <row r="35" spans="1:25" ht="35.1" customHeight="1"/>
    <row r="36" spans="1:25" ht="35.1" customHeight="1"/>
    <row r="37" spans="1:25" ht="35.1" customHeight="1"/>
    <row r="38" spans="1:25" ht="35.1" customHeight="1"/>
    <row r="39" spans="1:25" ht="35.1" customHeight="1"/>
    <row r="40" spans="1:25" ht="35.1" customHeight="1"/>
    <row r="41" spans="1:25" ht="35.1" customHeight="1"/>
    <row r="42" spans="1:25" ht="30" customHeight="1"/>
    <row r="43" spans="1:25" ht="30" customHeight="1"/>
    <row r="44" spans="1:25" ht="30" customHeight="1"/>
    <row r="45" spans="1:25" ht="30" customHeight="1"/>
    <row r="46" spans="1:25" ht="30" customHeight="1"/>
    <row r="47" spans="1:25" ht="30" customHeight="1"/>
    <row r="48" spans="1:25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mergeCells count="12">
    <mergeCell ref="Q4:R4"/>
    <mergeCell ref="Q11:S11"/>
    <mergeCell ref="Q12:R12"/>
    <mergeCell ref="Q17:R17"/>
    <mergeCell ref="A33:N33"/>
    <mergeCell ref="A1:N1"/>
    <mergeCell ref="O1:O2"/>
    <mergeCell ref="Q1:R1"/>
    <mergeCell ref="U1:V1"/>
    <mergeCell ref="X1:Y1"/>
    <mergeCell ref="A3:O3"/>
    <mergeCell ref="Q3:S3"/>
  </mergeCells>
  <pageMargins left="0.7" right="0.7" top="0.75" bottom="0.75" header="0.3" footer="0.3"/>
  <pageSetup paperSize="9" orientation="portrait" r:id="rId1"/>
  <ignoredErrors>
    <ignoredError sqref="O31:O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2016-04-29T08:18:45Z</dcterms:created>
  <dcterms:modified xsi:type="dcterms:W3CDTF">2016-04-29T08:53:21Z</dcterms:modified>
</cp:coreProperties>
</file>